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Nos règles" sheetId="1" state="visible" r:id="rId3"/>
    <sheet name="Dépenses" sheetId="2" state="visible" r:id="rId4"/>
    <sheet name="Bilan" sheetId="3" state="visible" r:id="rId5"/>
    <sheet name="Catégories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<sst xmlns="http://schemas.openxmlformats.org/spreadsheetml/2006/main" count="46" uniqueCount="45">
  <si>
    <t xml:space="preserve">Carnet de dépenses partagées</t>
  </si>
  <si>
    <t xml:space="preserve">À remplir une seule fois, à deux. Les cellules en jaune sont les vôtres. Tout le reste se calcule.</t>
  </si>
  <si>
    <t xml:space="preserve">Enfant ou enfants concernés</t>
  </si>
  <si>
    <t xml:space="preserve">Parent A — prénom</t>
  </si>
  <si>
    <t xml:space="preserve">Parent B — prénom</t>
  </si>
  <si>
    <t xml:space="preserve">Part du parent A dans les dépenses (en %)</t>
  </si>
  <si>
    <t xml:space="preserve">Part du parent B (calculée)</t>
  </si>
  <si>
    <t xml:space="preserve">Montant au-delà duquel un accord préalable est nécessaire</t>
  </si>
  <si>
    <t xml:space="preserve">Périodicité de nos comptes</t>
  </si>
  <si>
    <t xml:space="preserve">chaque mois</t>
  </si>
  <si>
    <t xml:space="preserve">Mode de remboursement convenu</t>
  </si>
  <si>
    <t xml:space="preserve">La clé de répartition ci-dessus est celle que VOUS avez convenue. Ce carnet ne la calcule pas et n'en propose aucune : le montant d'une pension alimentaire ou d'une contribution à l'entretien se fixe par jugement, convention homologuée ou barème officiel — jamais par un tableur.</t>
  </si>
  <si>
    <t xml:space="preserve">Date</t>
  </si>
  <si>
    <t xml:space="preserve">Description</t>
  </si>
  <si>
    <t xml:space="preserve">Catégorie</t>
  </si>
  <si>
    <t xml:space="preserve">Payé par</t>
  </si>
  <si>
    <t xml:space="preserve">Montant</t>
  </si>
  <si>
    <t xml:space="preserve">Part de l'autre</t>
  </si>
  <si>
    <t xml:space="preserve">Justificatif</t>
  </si>
  <si>
    <t xml:space="preserve">Remboursé le</t>
  </si>
  <si>
    <t xml:space="preserve">Statut</t>
  </si>
  <si>
    <t xml:space="preserve">2026-09-15</t>
  </si>
  <si>
    <t xml:space="preserve">Chaussures de sport (rentrée)</t>
  </si>
  <si>
    <t xml:space="preserve">Vêtements</t>
  </si>
  <si>
    <t xml:space="preserve">A</t>
  </si>
  <si>
    <t xml:space="preserve">oui</t>
  </si>
  <si>
    <t xml:space="preserve">à rembourser</t>
  </si>
  <si>
    <t xml:space="preserve">Bilan de la période</t>
  </si>
  <si>
    <t xml:space="preserve">Total des dépenses suivies</t>
  </si>
  <si>
    <t xml:space="preserve">Total payé par A</t>
  </si>
  <si>
    <t xml:space="preserve">Total payé par B</t>
  </si>
  <si>
    <t xml:space="preserve">Ce que A aurait dû payer, selon votre clé</t>
  </si>
  <si>
    <t xml:space="preserve">Ce que B aurait dû payer</t>
  </si>
  <si>
    <t xml:space="preserve">Solde : montant que B doit à A</t>
  </si>
  <si>
    <t xml:space="preserve">Dépenses encore en discussion</t>
  </si>
  <si>
    <t xml:space="preserve">Un solde positif signifie que B doit de l'argent à A. Un solde négatif, l'inverse. Les dépenses marquées « en discussion » sont comptées dans le total suivi : une dépense discutée n'est pas une dépense annulée.</t>
  </si>
  <si>
    <t xml:space="preserve">Catégories suggérées</t>
  </si>
  <si>
    <t xml:space="preserve">Adaptez-les. L'alimentation courante chez chaque parent n'est en général pas suivie : elle est doublonnée par nature.</t>
  </si>
  <si>
    <t xml:space="preserve">Fournitures scolaires</t>
  </si>
  <si>
    <t xml:space="preserve">Activités et sport</t>
  </si>
  <si>
    <t xml:space="preserve">Santé non remboursée</t>
  </si>
  <si>
    <t xml:space="preserve">Loisirs et sorties</t>
  </si>
  <si>
    <t xml:space="preserve">Matériel (lit, vélo, téléphone)</t>
  </si>
  <si>
    <t xml:space="preserve">Transport exceptionnel</t>
  </si>
  <si>
    <t xml:space="preserve">Garde et périscolaire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</si>
</sst>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0&quot;&amp;#160;%&quot;"/>
    <numFmt numFmtId="166" formatCode="0"/>
    <numFmt numFmtId="167" formatCode="#,##0.00&quot; €&quot;;[RED]\-#,##0.00&quot; €&quot;;\-"/>
  </numFmts>
  <fonts count="1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3A2F3B"/>
      <name val="Arial"/>
      <family val="0"/>
      <charset val="1"/>
    </font>
    <font>
      <sz val="9"/>
      <color rgb="FF5C546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i val="true"/>
      <sz val="10"/>
      <color rgb="FF8A8090"/>
      <name val="Arial"/>
      <family val="0"/>
      <charset val="1"/>
    </font>
    <font>
      <b val="true"/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9D6"/>
        <bgColor rgb="FFFFFFFF"/>
      </patternFill>
    </fill>
    <fill>
      <patternFill patternType="solid">
        <fgColor rgb="FF3A2F3B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8D0D8"/>
      </left>
      <right style="thin">
        <color rgb="FFD8D0D8"/>
      </right>
      <top style="thin">
        <color rgb="FFD8D0D8"/>
      </top>
      <bottom style="thin">
        <color rgb="FFD8D0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090"/>
      <rgbColor rgb="FF9999FF"/>
      <rgbColor rgb="FF993366"/>
      <rgbColor rgb="FFFFF9D6"/>
      <rgbColor rgb="FFCCFFFF"/>
      <rgbColor rgb="FF660066"/>
      <rgbColor rgb="FFFF8080"/>
      <rgbColor rgb="FF0066CC"/>
      <rgbColor rgb="FFD8D0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C546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A2F3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26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/>
    </row>
    <row r="5" customFormat="false" ht="15" hidden="false" customHeight="false" outlineLevel="0" collapsed="false">
      <c r="A5" s="3" t="s">
        <v>3</v>
      </c>
      <c r="B5" s="4"/>
    </row>
    <row r="6" customFormat="false" ht="15" hidden="false" customHeight="false" outlineLevel="0" collapsed="false">
      <c r="A6" s="3" t="s">
        <v>4</v>
      </c>
      <c r="B6" s="4"/>
    </row>
    <row r="7" customFormat="false" ht="15" hidden="false" customHeight="false" outlineLevel="0" collapsed="false">
      <c r="A7" s="3" t="s">
        <v>5</v>
      </c>
      <c r="B7" s="5" t="n">
        <v>50</v>
      </c>
    </row>
    <row r="8" customFormat="false" ht="15" hidden="false" customHeight="false" outlineLevel="0" collapsed="false">
      <c r="A8" s="3" t="s">
        <v>6</v>
      </c>
      <c r="B8" s="6" t="n">
        <f aca="false">100-B7</f>
        <v>50</v>
      </c>
    </row>
    <row r="9" customFormat="false" ht="15" hidden="false" customHeight="false" outlineLevel="0" collapsed="false">
      <c r="A9" s="3" t="s">
        <v>7</v>
      </c>
      <c r="B9" s="7" t="n">
        <v>100</v>
      </c>
    </row>
    <row r="10" customFormat="false" ht="15" hidden="false" customHeight="false" outlineLevel="0" collapsed="false">
      <c r="A10" s="3" t="s">
        <v>8</v>
      </c>
      <c r="B10" s="4" t="s">
        <v>9</v>
      </c>
    </row>
    <row r="11" customFormat="false" ht="15" hidden="false" customHeight="false" outlineLevel="0" collapsed="false">
      <c r="A11" s="3" t="s">
        <v>10</v>
      </c>
      <c r="B11" s="4"/>
    </row>
    <row r="13" customFormat="false" ht="15" hidden="false" customHeight="true" outlineLevel="0" collapsed="false">
      <c r="A13" s="8" t="s">
        <v>11</v>
      </c>
      <c r="B13" s="8"/>
      <c r="C13" s="8"/>
      <c r="D13" s="8"/>
    </row>
    <row r="14" customFormat="false" ht="15" hidden="false" customHeight="false" outlineLevel="0" collapsed="false">
      <c r="A14" s="8"/>
      <c r="B14" s="8"/>
      <c r="C14" s="8"/>
      <c r="D14" s="8"/>
    </row>
    <row r="15" customFormat="false" ht="15" hidden="false" customHeight="false" outlineLevel="0" collapsed="false">
      <c r="A15" s="8"/>
      <c r="B15" s="8"/>
      <c r="C15" s="8"/>
      <c r="D15" s="8"/>
    </row>
    <row r="16" customFormat="false" ht="15" hidden="false" customHeight="false" outlineLevel="0" collapsed="false">
      <c r="A16" s="8"/>
      <c r="B16" s="8"/>
      <c r="C16" s="8"/>
      <c r="D16" s="8"/>
    </row>
  </sheetData>
  <mergeCells count="1">
    <mergeCell ref="A13:D1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34"/>
    <col collapsed="false" customWidth="true" hidden="false" outlineLevel="0" max="3" min="3" style="0" width="20"/>
    <col collapsed="false" customWidth="true" hidden="false" outlineLevel="0" max="4" min="4" style="0" width="14"/>
    <col collapsed="false" customWidth="true" hidden="false" outlineLevel="0" max="5" min="5" style="0" width="13"/>
    <col collapsed="false" customWidth="true" hidden="false" outlineLevel="0" max="6" min="6" style="0" width="15"/>
    <col collapsed="false" customWidth="true" hidden="false" outlineLevel="0" max="7" min="7" style="0" width="13"/>
    <col collapsed="false" customWidth="true" hidden="false" outlineLevel="0" max="8" min="8" style="0" width="14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9" t="s">
        <v>12</v>
      </c>
      <c r="B1" s="9" t="s">
        <v>13</v>
      </c>
      <c r="C1" s="9" t="s">
        <v>14</v>
      </c>
      <c r="D1" s="9" t="s">
        <v>15</v>
      </c>
      <c r="E1" s="9" t="s">
        <v>16</v>
      </c>
      <c r="F1" s="9" t="s">
        <v>17</v>
      </c>
      <c r="G1" s="9" t="s">
        <v>18</v>
      </c>
      <c r="H1" s="9" t="s">
        <v>19</v>
      </c>
      <c r="I1" s="9" t="s">
        <v>20</v>
      </c>
    </row>
    <row r="2" customFormat="false" ht="15" hidden="false" customHeight="false" outlineLevel="0" collapsed="false">
      <c r="A2" s="10" t="s">
        <v>21</v>
      </c>
      <c r="B2" s="10" t="s">
        <v>22</v>
      </c>
      <c r="C2" s="10" t="s">
        <v>23</v>
      </c>
      <c r="D2" s="10" t="s">
        <v>24</v>
      </c>
      <c r="E2" s="11" t="n">
        <v>59.9</v>
      </c>
      <c r="F2" s="11" t="n">
        <f aca="false">IF(E2="","",IF(D2="A",E2*('Nos règles'!$B$8/100),IF(D2="B",E2*('Nos règles'!$B$7/100),"")))</f>
        <v>29.95</v>
      </c>
      <c r="G2" s="10" t="s">
        <v>25</v>
      </c>
      <c r="H2" s="10"/>
      <c r="I2" s="10" t="s">
        <v>26</v>
      </c>
    </row>
    <row r="3" customFormat="false" ht="15" hidden="false" customHeight="false" outlineLevel="0" collapsed="false">
      <c r="A3" s="12"/>
      <c r="B3" s="12"/>
      <c r="C3" s="12"/>
      <c r="D3" s="12"/>
      <c r="E3" s="13"/>
      <c r="F3" s="14" t="str">
        <f aca="false">IF(E3="","",IF(D3="A",E3*('Nos règles'!$B$8/100),IF(D3="B",E3*('Nos règles'!$B$7/100),"")))</f>
        <v/>
      </c>
      <c r="G3" s="12"/>
      <c r="H3" s="12"/>
      <c r="I3" s="12"/>
    </row>
    <row r="4" customFormat="false" ht="15" hidden="false" customHeight="false" outlineLevel="0" collapsed="false">
      <c r="A4" s="12"/>
      <c r="B4" s="12"/>
      <c r="C4" s="12"/>
      <c r="D4" s="12"/>
      <c r="E4" s="13"/>
      <c r="F4" s="14" t="str">
        <f aca="false">IF(E4="","",IF(D4="A",E4*('Nos règles'!$B$8/100),IF(D4="B",E4*('Nos règles'!$B$7/100),"")))</f>
        <v/>
      </c>
      <c r="G4" s="12"/>
      <c r="H4" s="12"/>
      <c r="I4" s="12"/>
    </row>
    <row r="5" customFormat="false" ht="15" hidden="false" customHeight="false" outlineLevel="0" collapsed="false">
      <c r="A5" s="12"/>
      <c r="B5" s="12"/>
      <c r="C5" s="12"/>
      <c r="D5" s="12"/>
      <c r="E5" s="13"/>
      <c r="F5" s="14" t="str">
        <f aca="false">IF(E5="","",IF(D5="A",E5*('Nos règles'!$B$8/100),IF(D5="B",E5*('Nos règles'!$B$7/100),"")))</f>
        <v/>
      </c>
      <c r="G5" s="12"/>
      <c r="H5" s="12"/>
      <c r="I5" s="12"/>
    </row>
    <row r="6" customFormat="false" ht="15" hidden="false" customHeight="false" outlineLevel="0" collapsed="false">
      <c r="A6" s="12"/>
      <c r="B6" s="12"/>
      <c r="C6" s="12"/>
      <c r="D6" s="12"/>
      <c r="E6" s="13"/>
      <c r="F6" s="14" t="str">
        <f aca="false">IF(E6="","",IF(D6="A",E6*('Nos règles'!$B$8/100),IF(D6="B",E6*('Nos règles'!$B$7/100),"")))</f>
        <v/>
      </c>
      <c r="G6" s="12"/>
      <c r="H6" s="12"/>
      <c r="I6" s="12"/>
    </row>
    <row r="7" customFormat="false" ht="15" hidden="false" customHeight="false" outlineLevel="0" collapsed="false">
      <c r="A7" s="12"/>
      <c r="B7" s="12"/>
      <c r="C7" s="12"/>
      <c r="D7" s="12"/>
      <c r="E7" s="13"/>
      <c r="F7" s="14" t="str">
        <f aca="false">IF(E7="","",IF(D7="A",E7*('Nos règles'!$B$8/100),IF(D7="B",E7*('Nos règles'!$B$7/100),"")))</f>
        <v/>
      </c>
      <c r="G7" s="12"/>
      <c r="H7" s="12"/>
      <c r="I7" s="12"/>
    </row>
    <row r="8" customFormat="false" ht="15" hidden="false" customHeight="false" outlineLevel="0" collapsed="false">
      <c r="A8" s="12"/>
      <c r="B8" s="12"/>
      <c r="C8" s="12"/>
      <c r="D8" s="12"/>
      <c r="E8" s="13"/>
      <c r="F8" s="14" t="str">
        <f aca="false">IF(E8="","",IF(D8="A",E8*('Nos règles'!$B$8/100),IF(D8="B",E8*('Nos règles'!$B$7/100),"")))</f>
        <v/>
      </c>
      <c r="G8" s="12"/>
      <c r="H8" s="12"/>
      <c r="I8" s="12"/>
    </row>
    <row r="9" customFormat="false" ht="15" hidden="false" customHeight="false" outlineLevel="0" collapsed="false">
      <c r="A9" s="12"/>
      <c r="B9" s="12"/>
      <c r="C9" s="12"/>
      <c r="D9" s="12"/>
      <c r="E9" s="13"/>
      <c r="F9" s="14" t="str">
        <f aca="false">IF(E9="","",IF(D9="A",E9*('Nos règles'!$B$8/100),IF(D9="B",E9*('Nos règles'!$B$7/100),"")))</f>
        <v/>
      </c>
      <c r="G9" s="12"/>
      <c r="H9" s="12"/>
      <c r="I9" s="12"/>
    </row>
    <row r="10" customFormat="false" ht="15" hidden="false" customHeight="false" outlineLevel="0" collapsed="false">
      <c r="A10" s="12"/>
      <c r="B10" s="12"/>
      <c r="C10" s="12"/>
      <c r="D10" s="12"/>
      <c r="E10" s="13"/>
      <c r="F10" s="14" t="str">
        <f aca="false">IF(E10="","",IF(D10="A",E10*('Nos règles'!$B$8/100),IF(D10="B",E10*('Nos règles'!$B$7/100),"")))</f>
        <v/>
      </c>
      <c r="G10" s="12"/>
      <c r="H10" s="12"/>
      <c r="I10" s="12"/>
    </row>
    <row r="11" customFormat="false" ht="15" hidden="false" customHeight="false" outlineLevel="0" collapsed="false">
      <c r="A11" s="12"/>
      <c r="B11" s="12"/>
      <c r="C11" s="12"/>
      <c r="D11" s="12"/>
      <c r="E11" s="13"/>
      <c r="F11" s="14" t="str">
        <f aca="false">IF(E11="","",IF(D11="A",E11*('Nos règles'!$B$8/100),IF(D11="B",E11*('Nos règles'!$B$7/100),"")))</f>
        <v/>
      </c>
      <c r="G11" s="12"/>
      <c r="H11" s="12"/>
      <c r="I11" s="12"/>
    </row>
    <row r="12" customFormat="false" ht="15" hidden="false" customHeight="false" outlineLevel="0" collapsed="false">
      <c r="A12" s="12"/>
      <c r="B12" s="12"/>
      <c r="C12" s="12"/>
      <c r="D12" s="12"/>
      <c r="E12" s="13"/>
      <c r="F12" s="14" t="str">
        <f aca="false">IF(E12="","",IF(D12="A",E12*('Nos règles'!$B$8/100),IF(D12="B",E12*('Nos règles'!$B$7/100),"")))</f>
        <v/>
      </c>
      <c r="G12" s="12"/>
      <c r="H12" s="12"/>
      <c r="I12" s="12"/>
    </row>
    <row r="13" customFormat="false" ht="15" hidden="false" customHeight="false" outlineLevel="0" collapsed="false">
      <c r="A13" s="12"/>
      <c r="B13" s="12"/>
      <c r="C13" s="12"/>
      <c r="D13" s="12"/>
      <c r="E13" s="13"/>
      <c r="F13" s="14" t="str">
        <f aca="false">IF(E13="","",IF(D13="A",E13*('Nos règles'!$B$8/100),IF(D13="B",E13*('Nos règles'!$B$7/100),"")))</f>
        <v/>
      </c>
      <c r="G13" s="12"/>
      <c r="H13" s="12"/>
      <c r="I13" s="12"/>
    </row>
    <row r="14" customFormat="false" ht="15" hidden="false" customHeight="false" outlineLevel="0" collapsed="false">
      <c r="A14" s="12"/>
      <c r="B14" s="12"/>
      <c r="C14" s="12"/>
      <c r="D14" s="12"/>
      <c r="E14" s="13"/>
      <c r="F14" s="14" t="str">
        <f aca="false">IF(E14="","",IF(D14="A",E14*('Nos règles'!$B$8/100),IF(D14="B",E14*('Nos règles'!$B$7/100),"")))</f>
        <v/>
      </c>
      <c r="G14" s="12"/>
      <c r="H14" s="12"/>
      <c r="I14" s="12"/>
    </row>
    <row r="15" customFormat="false" ht="15" hidden="false" customHeight="false" outlineLevel="0" collapsed="false">
      <c r="A15" s="12"/>
      <c r="B15" s="12"/>
      <c r="C15" s="12"/>
      <c r="D15" s="12"/>
      <c r="E15" s="13"/>
      <c r="F15" s="14" t="str">
        <f aca="false">IF(E15="","",IF(D15="A",E15*('Nos règles'!$B$8/100),IF(D15="B",E15*('Nos règles'!$B$7/100),"")))</f>
        <v/>
      </c>
      <c r="G15" s="12"/>
      <c r="H15" s="12"/>
      <c r="I15" s="12"/>
    </row>
    <row r="16" customFormat="false" ht="15" hidden="false" customHeight="false" outlineLevel="0" collapsed="false">
      <c r="A16" s="12"/>
      <c r="B16" s="12"/>
      <c r="C16" s="12"/>
      <c r="D16" s="12"/>
      <c r="E16" s="13"/>
      <c r="F16" s="14" t="str">
        <f aca="false">IF(E16="","",IF(D16="A",E16*('Nos règles'!$B$8/100),IF(D16="B",E16*('Nos règles'!$B$7/100),"")))</f>
        <v/>
      </c>
      <c r="G16" s="12"/>
      <c r="H16" s="12"/>
      <c r="I16" s="12"/>
    </row>
    <row r="17" customFormat="false" ht="15" hidden="false" customHeight="false" outlineLevel="0" collapsed="false">
      <c r="A17" s="12"/>
      <c r="B17" s="12"/>
      <c r="C17" s="12"/>
      <c r="D17" s="12"/>
      <c r="E17" s="13"/>
      <c r="F17" s="14" t="str">
        <f aca="false">IF(E17="","",IF(D17="A",E17*('Nos règles'!$B$8/100),IF(D17="B",E17*('Nos règles'!$B$7/100),"")))</f>
        <v/>
      </c>
      <c r="G17" s="12"/>
      <c r="H17" s="12"/>
      <c r="I17" s="12"/>
    </row>
    <row r="18" customFormat="false" ht="15" hidden="false" customHeight="false" outlineLevel="0" collapsed="false">
      <c r="A18" s="12"/>
      <c r="B18" s="12"/>
      <c r="C18" s="12"/>
      <c r="D18" s="12"/>
      <c r="E18" s="13"/>
      <c r="F18" s="14" t="str">
        <f aca="false">IF(E18="","",IF(D18="A",E18*('Nos règles'!$B$8/100),IF(D18="B",E18*('Nos règles'!$B$7/100),"")))</f>
        <v/>
      </c>
      <c r="G18" s="12"/>
      <c r="H18" s="12"/>
      <c r="I18" s="12"/>
    </row>
    <row r="19" customFormat="false" ht="15" hidden="false" customHeight="false" outlineLevel="0" collapsed="false">
      <c r="A19" s="12"/>
      <c r="B19" s="12"/>
      <c r="C19" s="12"/>
      <c r="D19" s="12"/>
      <c r="E19" s="13"/>
      <c r="F19" s="14" t="str">
        <f aca="false">IF(E19="","",IF(D19="A",E19*('Nos règles'!$B$8/100),IF(D19="B",E19*('Nos règles'!$B$7/100),"")))</f>
        <v/>
      </c>
      <c r="G19" s="12"/>
      <c r="H19" s="12"/>
      <c r="I19" s="12"/>
    </row>
    <row r="20" customFormat="false" ht="15" hidden="false" customHeight="false" outlineLevel="0" collapsed="false">
      <c r="A20" s="12"/>
      <c r="B20" s="12"/>
      <c r="C20" s="12"/>
      <c r="D20" s="12"/>
      <c r="E20" s="13"/>
      <c r="F20" s="14" t="str">
        <f aca="false">IF(E20="","",IF(D20="A",E20*('Nos règles'!$B$8/100),IF(D20="B",E20*('Nos règles'!$B$7/100),"")))</f>
        <v/>
      </c>
      <c r="G20" s="12"/>
      <c r="H20" s="12"/>
      <c r="I20" s="12"/>
    </row>
    <row r="21" customFormat="false" ht="15" hidden="false" customHeight="false" outlineLevel="0" collapsed="false">
      <c r="A21" s="12"/>
      <c r="B21" s="12"/>
      <c r="C21" s="12"/>
      <c r="D21" s="12"/>
      <c r="E21" s="13"/>
      <c r="F21" s="14" t="str">
        <f aca="false">IF(E21="","",IF(D21="A",E21*('Nos règles'!$B$8/100),IF(D21="B",E21*('Nos règles'!$B$7/100),"")))</f>
        <v/>
      </c>
      <c r="G21" s="12"/>
      <c r="H21" s="12"/>
      <c r="I21" s="12"/>
    </row>
    <row r="22" customFormat="false" ht="15" hidden="false" customHeight="false" outlineLevel="0" collapsed="false">
      <c r="A22" s="12"/>
      <c r="B22" s="12"/>
      <c r="C22" s="12"/>
      <c r="D22" s="12"/>
      <c r="E22" s="13"/>
      <c r="F22" s="14" t="str">
        <f aca="false">IF(E22="","",IF(D22="A",E22*('Nos règles'!$B$8/100),IF(D22="B",E22*('Nos règles'!$B$7/100),"")))</f>
        <v/>
      </c>
      <c r="G22" s="12"/>
      <c r="H22" s="12"/>
      <c r="I22" s="12"/>
    </row>
    <row r="23" customFormat="false" ht="15" hidden="false" customHeight="false" outlineLevel="0" collapsed="false">
      <c r="A23" s="12"/>
      <c r="B23" s="12"/>
      <c r="C23" s="12"/>
      <c r="D23" s="12"/>
      <c r="E23" s="13"/>
      <c r="F23" s="14" t="str">
        <f aca="false">IF(E23="","",IF(D23="A",E23*('Nos règles'!$B$8/100),IF(D23="B",E23*('Nos règles'!$B$7/100),"")))</f>
        <v/>
      </c>
      <c r="G23" s="12"/>
      <c r="H23" s="12"/>
      <c r="I23" s="12"/>
    </row>
    <row r="24" customFormat="false" ht="15" hidden="false" customHeight="false" outlineLevel="0" collapsed="false">
      <c r="A24" s="12"/>
      <c r="B24" s="12"/>
      <c r="C24" s="12"/>
      <c r="D24" s="12"/>
      <c r="E24" s="13"/>
      <c r="F24" s="14" t="str">
        <f aca="false">IF(E24="","",IF(D24="A",E24*('Nos règles'!$B$8/100),IF(D24="B",E24*('Nos règles'!$B$7/100),"")))</f>
        <v/>
      </c>
      <c r="G24" s="12"/>
      <c r="H24" s="12"/>
      <c r="I24" s="12"/>
    </row>
    <row r="25" customFormat="false" ht="15" hidden="false" customHeight="false" outlineLevel="0" collapsed="false">
      <c r="A25" s="12"/>
      <c r="B25" s="12"/>
      <c r="C25" s="12"/>
      <c r="D25" s="12"/>
      <c r="E25" s="13"/>
      <c r="F25" s="14" t="str">
        <f aca="false">IF(E25="","",IF(D25="A",E25*('Nos règles'!$B$8/100),IF(D25="B",E25*('Nos règles'!$B$7/100),"")))</f>
        <v/>
      </c>
      <c r="G25" s="12"/>
      <c r="H25" s="12"/>
      <c r="I25" s="12"/>
    </row>
    <row r="26" customFormat="false" ht="15" hidden="false" customHeight="false" outlineLevel="0" collapsed="false">
      <c r="A26" s="12"/>
      <c r="B26" s="12"/>
      <c r="C26" s="12"/>
      <c r="D26" s="12"/>
      <c r="E26" s="13"/>
      <c r="F26" s="14" t="str">
        <f aca="false">IF(E26="","",IF(D26="A",E26*('Nos règles'!$B$8/100),IF(D26="B",E26*('Nos règles'!$B$7/100),"")))</f>
        <v/>
      </c>
      <c r="G26" s="12"/>
      <c r="H26" s="12"/>
      <c r="I26" s="12"/>
    </row>
    <row r="27" customFormat="false" ht="15" hidden="false" customHeight="false" outlineLevel="0" collapsed="false">
      <c r="A27" s="12"/>
      <c r="B27" s="12"/>
      <c r="C27" s="12"/>
      <c r="D27" s="12"/>
      <c r="E27" s="13"/>
      <c r="F27" s="14" t="str">
        <f aca="false">IF(E27="","",IF(D27="A",E27*('Nos règles'!$B$8/100),IF(D27="B",E27*('Nos règles'!$B$7/100),"")))</f>
        <v/>
      </c>
      <c r="G27" s="12"/>
      <c r="H27" s="12"/>
      <c r="I27" s="12"/>
    </row>
    <row r="28" customFormat="false" ht="15" hidden="false" customHeight="false" outlineLevel="0" collapsed="false">
      <c r="A28" s="12"/>
      <c r="B28" s="12"/>
      <c r="C28" s="12"/>
      <c r="D28" s="12"/>
      <c r="E28" s="13"/>
      <c r="F28" s="14" t="str">
        <f aca="false">IF(E28="","",IF(D28="A",E28*('Nos règles'!$B$8/100),IF(D28="B",E28*('Nos règles'!$B$7/100),"")))</f>
        <v/>
      </c>
      <c r="G28" s="12"/>
      <c r="H28" s="12"/>
      <c r="I28" s="12"/>
    </row>
    <row r="29" customFormat="false" ht="15" hidden="false" customHeight="false" outlineLevel="0" collapsed="false">
      <c r="A29" s="12"/>
      <c r="B29" s="12"/>
      <c r="C29" s="12"/>
      <c r="D29" s="12"/>
      <c r="E29" s="13"/>
      <c r="F29" s="14" t="str">
        <f aca="false">IF(E29="","",IF(D29="A",E29*('Nos règles'!$B$8/100),IF(D29="B",E29*('Nos règles'!$B$7/100),"")))</f>
        <v/>
      </c>
      <c r="G29" s="12"/>
      <c r="H29" s="12"/>
      <c r="I29" s="12"/>
    </row>
    <row r="30" customFormat="false" ht="15" hidden="false" customHeight="false" outlineLevel="0" collapsed="false">
      <c r="A30" s="12"/>
      <c r="B30" s="12"/>
      <c r="C30" s="12"/>
      <c r="D30" s="12"/>
      <c r="E30" s="13"/>
      <c r="F30" s="14" t="str">
        <f aca="false">IF(E30="","",IF(D30="A",E30*('Nos règles'!$B$8/100),IF(D30="B",E30*('Nos règles'!$B$7/100),"")))</f>
        <v/>
      </c>
      <c r="G30" s="12"/>
      <c r="H30" s="12"/>
      <c r="I30" s="12"/>
    </row>
    <row r="31" customFormat="false" ht="15" hidden="false" customHeight="false" outlineLevel="0" collapsed="false">
      <c r="A31" s="12"/>
      <c r="B31" s="12"/>
      <c r="C31" s="12"/>
      <c r="D31" s="12"/>
      <c r="E31" s="13"/>
      <c r="F31" s="14" t="str">
        <f aca="false">IF(E31="","",IF(D31="A",E31*('Nos règles'!$B$8/100),IF(D31="B",E31*('Nos règles'!$B$7/100),"")))</f>
        <v/>
      </c>
      <c r="G31" s="12"/>
      <c r="H31" s="12"/>
      <c r="I31" s="12"/>
    </row>
    <row r="32" customFormat="false" ht="15" hidden="false" customHeight="false" outlineLevel="0" collapsed="false">
      <c r="A32" s="12"/>
      <c r="B32" s="12"/>
      <c r="C32" s="12"/>
      <c r="D32" s="12"/>
      <c r="E32" s="13"/>
      <c r="F32" s="14" t="str">
        <f aca="false">IF(E32="","",IF(D32="A",E32*('Nos règles'!$B$8/100),IF(D32="B",E32*('Nos règles'!$B$7/100),"")))</f>
        <v/>
      </c>
      <c r="G32" s="12"/>
      <c r="H32" s="12"/>
      <c r="I32" s="12"/>
    </row>
    <row r="33" customFormat="false" ht="15" hidden="false" customHeight="false" outlineLevel="0" collapsed="false">
      <c r="A33" s="12"/>
      <c r="B33" s="12"/>
      <c r="C33" s="12"/>
      <c r="D33" s="12"/>
      <c r="E33" s="13"/>
      <c r="F33" s="14" t="str">
        <f aca="false">IF(E33="","",IF(D33="A",E33*('Nos règles'!$B$8/100),IF(D33="B",E33*('Nos règles'!$B$7/100),"")))</f>
        <v/>
      </c>
      <c r="G33" s="12"/>
      <c r="H33" s="12"/>
      <c r="I33" s="12"/>
    </row>
    <row r="34" customFormat="false" ht="15" hidden="false" customHeight="false" outlineLevel="0" collapsed="false">
      <c r="A34" s="12"/>
      <c r="B34" s="12"/>
      <c r="C34" s="12"/>
      <c r="D34" s="12"/>
      <c r="E34" s="13"/>
      <c r="F34" s="14" t="str">
        <f aca="false">IF(E34="","",IF(D34="A",E34*('Nos règles'!$B$8/100),IF(D34="B",E34*('Nos règles'!$B$7/100),"")))</f>
        <v/>
      </c>
      <c r="G34" s="12"/>
      <c r="H34" s="12"/>
      <c r="I34" s="12"/>
    </row>
    <row r="35" customFormat="false" ht="15" hidden="false" customHeight="false" outlineLevel="0" collapsed="false">
      <c r="A35" s="12"/>
      <c r="B35" s="12"/>
      <c r="C35" s="12"/>
      <c r="D35" s="12"/>
      <c r="E35" s="13"/>
      <c r="F35" s="14" t="str">
        <f aca="false">IF(E35="","",IF(D35="A",E35*('Nos règles'!$B$8/100),IF(D35="B",E35*('Nos règles'!$B$7/100),"")))</f>
        <v/>
      </c>
      <c r="G35" s="12"/>
      <c r="H35" s="12"/>
      <c r="I35" s="12"/>
    </row>
    <row r="36" customFormat="false" ht="15" hidden="false" customHeight="false" outlineLevel="0" collapsed="false">
      <c r="A36" s="12"/>
      <c r="B36" s="12"/>
      <c r="C36" s="12"/>
      <c r="D36" s="12"/>
      <c r="E36" s="13"/>
      <c r="F36" s="14" t="str">
        <f aca="false">IF(E36="","",IF(D36="A",E36*('Nos règles'!$B$8/100),IF(D36="B",E36*('Nos règles'!$B$7/100),"")))</f>
        <v/>
      </c>
      <c r="G36" s="12"/>
      <c r="H36" s="12"/>
      <c r="I36" s="12"/>
    </row>
    <row r="37" customFormat="false" ht="15" hidden="false" customHeight="false" outlineLevel="0" collapsed="false">
      <c r="A37" s="12"/>
      <c r="B37" s="12"/>
      <c r="C37" s="12"/>
      <c r="D37" s="12"/>
      <c r="E37" s="13"/>
      <c r="F37" s="14" t="str">
        <f aca="false">IF(E37="","",IF(D37="A",E37*('Nos règles'!$B$8/100),IF(D37="B",E37*('Nos règles'!$B$7/100),"")))</f>
        <v/>
      </c>
      <c r="G37" s="12"/>
      <c r="H37" s="12"/>
      <c r="I37" s="12"/>
    </row>
    <row r="38" customFormat="false" ht="15" hidden="false" customHeight="false" outlineLevel="0" collapsed="false">
      <c r="A38" s="12"/>
      <c r="B38" s="12"/>
      <c r="C38" s="12"/>
      <c r="D38" s="12"/>
      <c r="E38" s="13"/>
      <c r="F38" s="14" t="str">
        <f aca="false">IF(E38="","",IF(D38="A",E38*('Nos règles'!$B$8/100),IF(D38="B",E38*('Nos règles'!$B$7/100),"")))</f>
        <v/>
      </c>
      <c r="G38" s="12"/>
      <c r="H38" s="12"/>
      <c r="I38" s="12"/>
    </row>
    <row r="39" customFormat="false" ht="15" hidden="false" customHeight="false" outlineLevel="0" collapsed="false">
      <c r="A39" s="12"/>
      <c r="B39" s="12"/>
      <c r="C39" s="12"/>
      <c r="D39" s="12"/>
      <c r="E39" s="13"/>
      <c r="F39" s="14" t="str">
        <f aca="false">IF(E39="","",IF(D39="A",E39*('Nos règles'!$B$8/100),IF(D39="B",E39*('Nos règles'!$B$7/100),"")))</f>
        <v/>
      </c>
      <c r="G39" s="12"/>
      <c r="H39" s="12"/>
      <c r="I39" s="12"/>
    </row>
    <row r="40" customFormat="false" ht="15" hidden="false" customHeight="false" outlineLevel="0" collapsed="false">
      <c r="A40" s="12"/>
      <c r="B40" s="12"/>
      <c r="C40" s="12"/>
      <c r="D40" s="12"/>
      <c r="E40" s="13"/>
      <c r="F40" s="14" t="str">
        <f aca="false">IF(E40="","",IF(D40="A",E40*('Nos règles'!$B$8/100),IF(D40="B",E40*('Nos règles'!$B$7/100),"")))</f>
        <v/>
      </c>
      <c r="G40" s="12"/>
      <c r="H40" s="12"/>
      <c r="I40" s="12"/>
    </row>
    <row r="41" customFormat="false" ht="15" hidden="false" customHeight="false" outlineLevel="0" collapsed="false">
      <c r="A41" s="12"/>
      <c r="B41" s="12"/>
      <c r="C41" s="12"/>
      <c r="D41" s="12"/>
      <c r="E41" s="13"/>
      <c r="F41" s="14" t="str">
        <f aca="false">IF(E41="","",IF(D41="A",E41*('Nos règles'!$B$8/100),IF(D41="B",E41*('Nos règles'!$B$7/100),"")))</f>
        <v/>
      </c>
      <c r="G41" s="12"/>
      <c r="H41" s="12"/>
      <c r="I41" s="12"/>
    </row>
    <row r="42" customFormat="false" ht="15" hidden="false" customHeight="false" outlineLevel="0" collapsed="false">
      <c r="A42" s="12"/>
      <c r="B42" s="12"/>
      <c r="C42" s="12"/>
      <c r="D42" s="12"/>
      <c r="E42" s="13"/>
      <c r="F42" s="14" t="str">
        <f aca="false">IF(E42="","",IF(D42="A",E42*('Nos règles'!$B$8/100),IF(D42="B",E42*('Nos règles'!$B$7/100),"")))</f>
        <v/>
      </c>
      <c r="G42" s="12"/>
      <c r="H42" s="12"/>
      <c r="I42" s="12"/>
    </row>
    <row r="43" customFormat="false" ht="15" hidden="false" customHeight="false" outlineLevel="0" collapsed="false">
      <c r="A43" s="12"/>
      <c r="B43" s="12"/>
      <c r="C43" s="12"/>
      <c r="D43" s="12"/>
      <c r="E43" s="13"/>
      <c r="F43" s="14" t="str">
        <f aca="false">IF(E43="","",IF(D43="A",E43*('Nos règles'!$B$8/100),IF(D43="B",E43*('Nos règles'!$B$7/100),"")))</f>
        <v/>
      </c>
      <c r="G43" s="12"/>
      <c r="H43" s="12"/>
      <c r="I43" s="12"/>
    </row>
    <row r="44" customFormat="false" ht="15" hidden="false" customHeight="false" outlineLevel="0" collapsed="false">
      <c r="A44" s="12"/>
      <c r="B44" s="12"/>
      <c r="C44" s="12"/>
      <c r="D44" s="12"/>
      <c r="E44" s="13"/>
      <c r="F44" s="14" t="str">
        <f aca="false">IF(E44="","",IF(D44="A",E44*('Nos règles'!$B$8/100),IF(D44="B",E44*('Nos règles'!$B$7/100),"")))</f>
        <v/>
      </c>
      <c r="G44" s="12"/>
      <c r="H44" s="12"/>
      <c r="I44" s="12"/>
    </row>
    <row r="45" customFormat="false" ht="15" hidden="false" customHeight="false" outlineLevel="0" collapsed="false">
      <c r="A45" s="12"/>
      <c r="B45" s="12"/>
      <c r="C45" s="12"/>
      <c r="D45" s="12"/>
      <c r="E45" s="13"/>
      <c r="F45" s="14" t="str">
        <f aca="false">IF(E45="","",IF(D45="A",E45*('Nos règles'!$B$8/100),IF(D45="B",E45*('Nos règles'!$B$7/100),"")))</f>
        <v/>
      </c>
      <c r="G45" s="12"/>
      <c r="H45" s="12"/>
      <c r="I45" s="12"/>
    </row>
    <row r="46" customFormat="false" ht="15" hidden="false" customHeight="false" outlineLevel="0" collapsed="false">
      <c r="A46" s="12"/>
      <c r="B46" s="12"/>
      <c r="C46" s="12"/>
      <c r="D46" s="12"/>
      <c r="E46" s="13"/>
      <c r="F46" s="14" t="str">
        <f aca="false">IF(E46="","",IF(D46="A",E46*('Nos règles'!$B$8/100),IF(D46="B",E46*('Nos règles'!$B$7/100),"")))</f>
        <v/>
      </c>
      <c r="G46" s="12"/>
      <c r="H46" s="12"/>
      <c r="I46" s="12"/>
    </row>
    <row r="47" customFormat="false" ht="15" hidden="false" customHeight="false" outlineLevel="0" collapsed="false">
      <c r="A47" s="12"/>
      <c r="B47" s="12"/>
      <c r="C47" s="12"/>
      <c r="D47" s="12"/>
      <c r="E47" s="13"/>
      <c r="F47" s="14" t="str">
        <f aca="false">IF(E47="","",IF(D47="A",E47*('Nos règles'!$B$8/100),IF(D47="B",E47*('Nos règles'!$B$7/100),"")))</f>
        <v/>
      </c>
      <c r="G47" s="12"/>
      <c r="H47" s="12"/>
      <c r="I47" s="12"/>
    </row>
    <row r="48" customFormat="false" ht="15" hidden="false" customHeight="false" outlineLevel="0" collapsed="false">
      <c r="A48" s="12"/>
      <c r="B48" s="12"/>
      <c r="C48" s="12"/>
      <c r="D48" s="12"/>
      <c r="E48" s="13"/>
      <c r="F48" s="14" t="str">
        <f aca="false">IF(E48="","",IF(D48="A",E48*('Nos règles'!$B$8/100),IF(D48="B",E48*('Nos règles'!$B$7/100),"")))</f>
        <v/>
      </c>
      <c r="G48" s="12"/>
      <c r="H48" s="12"/>
      <c r="I48" s="12"/>
    </row>
    <row r="49" customFormat="false" ht="15" hidden="false" customHeight="false" outlineLevel="0" collapsed="false">
      <c r="A49" s="12"/>
      <c r="B49" s="12"/>
      <c r="C49" s="12"/>
      <c r="D49" s="12"/>
      <c r="E49" s="13"/>
      <c r="F49" s="14" t="str">
        <f aca="false">IF(E49="","",IF(D49="A",E49*('Nos règles'!$B$8/100),IF(D49="B",E49*('Nos règles'!$B$7/100),"")))</f>
        <v/>
      </c>
      <c r="G49" s="12"/>
      <c r="H49" s="12"/>
      <c r="I49" s="12"/>
    </row>
    <row r="50" customFormat="false" ht="15" hidden="false" customHeight="false" outlineLevel="0" collapsed="false">
      <c r="A50" s="12"/>
      <c r="B50" s="12"/>
      <c r="C50" s="12"/>
      <c r="D50" s="12"/>
      <c r="E50" s="13"/>
      <c r="F50" s="14" t="str">
        <f aca="false">IF(E50="","",IF(D50="A",E50*('Nos règles'!$B$8/100),IF(D50="B",E50*('Nos règles'!$B$7/100),"")))</f>
        <v/>
      </c>
      <c r="G50" s="12"/>
      <c r="H50" s="12"/>
      <c r="I50" s="12"/>
    </row>
    <row r="51" customFormat="false" ht="15" hidden="false" customHeight="false" outlineLevel="0" collapsed="false">
      <c r="A51" s="12"/>
      <c r="B51" s="12"/>
      <c r="C51" s="12"/>
      <c r="D51" s="12"/>
      <c r="E51" s="13"/>
      <c r="F51" s="14" t="str">
        <f aca="false">IF(E51="","",IF(D51="A",E51*('Nos règles'!$B$8/100),IF(D51="B",E51*('Nos règles'!$B$7/100),"")))</f>
        <v/>
      </c>
      <c r="G51" s="12"/>
      <c r="H51" s="12"/>
      <c r="I51" s="12"/>
    </row>
    <row r="52" customFormat="false" ht="15" hidden="false" customHeight="false" outlineLevel="0" collapsed="false">
      <c r="A52" s="12"/>
      <c r="B52" s="12"/>
      <c r="C52" s="12"/>
      <c r="D52" s="12"/>
      <c r="E52" s="13"/>
      <c r="F52" s="14" t="str">
        <f aca="false">IF(E52="","",IF(D52="A",E52*('Nos règles'!$B$8/100),IF(D52="B",E52*('Nos règles'!$B$7/100),"")))</f>
        <v/>
      </c>
      <c r="G52" s="12"/>
      <c r="H52" s="12"/>
      <c r="I52" s="12"/>
    </row>
    <row r="53" customFormat="false" ht="15" hidden="false" customHeight="false" outlineLevel="0" collapsed="false">
      <c r="A53" s="12"/>
      <c r="B53" s="12"/>
      <c r="C53" s="12"/>
      <c r="D53" s="12"/>
      <c r="E53" s="13"/>
      <c r="F53" s="14" t="str">
        <f aca="false">IF(E53="","",IF(D53="A",E53*('Nos règles'!$B$8/100),IF(D53="B",E53*('Nos règles'!$B$7/100),"")))</f>
        <v/>
      </c>
      <c r="G53" s="12"/>
      <c r="H53" s="12"/>
      <c r="I53" s="12"/>
    </row>
    <row r="54" customFormat="false" ht="15" hidden="false" customHeight="false" outlineLevel="0" collapsed="false">
      <c r="A54" s="12"/>
      <c r="B54" s="12"/>
      <c r="C54" s="12"/>
      <c r="D54" s="12"/>
      <c r="E54" s="13"/>
      <c r="F54" s="14" t="str">
        <f aca="false">IF(E54="","",IF(D54="A",E54*('Nos règles'!$B$8/100),IF(D54="B",E54*('Nos règles'!$B$7/100),"")))</f>
        <v/>
      </c>
      <c r="G54" s="12"/>
      <c r="H54" s="12"/>
      <c r="I54" s="12"/>
    </row>
    <row r="55" customFormat="false" ht="15" hidden="false" customHeight="false" outlineLevel="0" collapsed="false">
      <c r="A55" s="12"/>
      <c r="B55" s="12"/>
      <c r="C55" s="12"/>
      <c r="D55" s="12"/>
      <c r="E55" s="13"/>
      <c r="F55" s="14" t="str">
        <f aca="false">IF(E55="","",IF(D55="A",E55*('Nos règles'!$B$8/100),IF(D55="B",E55*('Nos règles'!$B$7/100),"")))</f>
        <v/>
      </c>
      <c r="G55" s="12"/>
      <c r="H55" s="12"/>
      <c r="I55" s="12"/>
    </row>
    <row r="56" customFormat="false" ht="15" hidden="false" customHeight="false" outlineLevel="0" collapsed="false">
      <c r="A56" s="12"/>
      <c r="B56" s="12"/>
      <c r="C56" s="12"/>
      <c r="D56" s="12"/>
      <c r="E56" s="13"/>
      <c r="F56" s="14" t="str">
        <f aca="false">IF(E56="","",IF(D56="A",E56*('Nos règles'!$B$8/100),IF(D56="B",E56*('Nos règles'!$B$7/100),"")))</f>
        <v/>
      </c>
      <c r="G56" s="12"/>
      <c r="H56" s="12"/>
      <c r="I56" s="12"/>
    </row>
    <row r="57" customFormat="false" ht="15" hidden="false" customHeight="false" outlineLevel="0" collapsed="false">
      <c r="A57" s="12"/>
      <c r="B57" s="12"/>
      <c r="C57" s="12"/>
      <c r="D57" s="12"/>
      <c r="E57" s="13"/>
      <c r="F57" s="14" t="str">
        <f aca="false">IF(E57="","",IF(D57="A",E57*('Nos règles'!$B$8/100),IF(D57="B",E57*('Nos règles'!$B$7/100),"")))</f>
        <v/>
      </c>
      <c r="G57" s="12"/>
      <c r="H57" s="12"/>
      <c r="I57" s="12"/>
    </row>
    <row r="58" customFormat="false" ht="15" hidden="false" customHeight="false" outlineLevel="0" collapsed="false">
      <c r="A58" s="12"/>
      <c r="B58" s="12"/>
      <c r="C58" s="12"/>
      <c r="D58" s="12"/>
      <c r="E58" s="13"/>
      <c r="F58" s="14" t="str">
        <f aca="false">IF(E58="","",IF(D58="A",E58*('Nos règles'!$B$8/100),IF(D58="B",E58*('Nos règles'!$B$7/100),"")))</f>
        <v/>
      </c>
      <c r="G58" s="12"/>
      <c r="H58" s="12"/>
      <c r="I58" s="12"/>
    </row>
    <row r="59" customFormat="false" ht="15" hidden="false" customHeight="false" outlineLevel="0" collapsed="false">
      <c r="A59" s="12"/>
      <c r="B59" s="12"/>
      <c r="C59" s="12"/>
      <c r="D59" s="12"/>
      <c r="E59" s="13"/>
      <c r="F59" s="14" t="str">
        <f aca="false">IF(E59="","",IF(D59="A",E59*('Nos règles'!$B$8/100),IF(D59="B",E59*('Nos règles'!$B$7/100),"")))</f>
        <v/>
      </c>
      <c r="G59" s="12"/>
      <c r="H59" s="12"/>
      <c r="I59" s="12"/>
    </row>
    <row r="60" customFormat="false" ht="15" hidden="false" customHeight="false" outlineLevel="0" collapsed="false">
      <c r="A60" s="12"/>
      <c r="B60" s="12"/>
      <c r="C60" s="12"/>
      <c r="D60" s="12"/>
      <c r="E60" s="13"/>
      <c r="F60" s="14" t="str">
        <f aca="false">IF(E60="","",IF(D60="A",E60*('Nos règles'!$B$8/100),IF(D60="B",E60*('Nos règles'!$B$7/100),"")))</f>
        <v/>
      </c>
      <c r="G60" s="12"/>
      <c r="H60" s="12"/>
      <c r="I60" s="12"/>
    </row>
    <row r="61" customFormat="false" ht="15" hidden="false" customHeight="false" outlineLevel="0" collapsed="false">
      <c r="A61" s="12"/>
      <c r="B61" s="12"/>
      <c r="C61" s="12"/>
      <c r="D61" s="12"/>
      <c r="E61" s="13"/>
      <c r="F61" s="14" t="str">
        <f aca="false">IF(E61="","",IF(D61="A",E61*('Nos règles'!$B$8/100),IF(D61="B",E61*('Nos règles'!$B$7/100),"")))</f>
        <v/>
      </c>
      <c r="G61" s="12"/>
      <c r="H61" s="12"/>
      <c r="I61" s="12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4"/>
    <col collapsed="false" customWidth="true" hidden="false" outlineLevel="0" max="2" min="2" style="0" width="18"/>
  </cols>
  <sheetData>
    <row r="1" customFormat="false" ht="17.35" hidden="false" customHeight="false" outlineLevel="0" collapsed="false">
      <c r="A1" s="1" t="s">
        <v>27</v>
      </c>
    </row>
    <row r="4" customFormat="false" ht="15" hidden="false" customHeight="false" outlineLevel="0" collapsed="false">
      <c r="A4" s="3" t="s">
        <v>28</v>
      </c>
      <c r="B4" s="15" t="n">
        <f aca="false">SUM(Dépenses!E3:E61)</f>
        <v>0</v>
      </c>
    </row>
    <row r="5" customFormat="false" ht="15" hidden="false" customHeight="false" outlineLevel="0" collapsed="false">
      <c r="A5" s="3" t="s">
        <v>29</v>
      </c>
      <c r="B5" s="15" t="n">
        <f aca="false">SUMIF(Dépenses!$D$3:$D$61,"A",Dépenses!$E$3:$E$61)</f>
        <v>0</v>
      </c>
    </row>
    <row r="6" customFormat="false" ht="15" hidden="false" customHeight="false" outlineLevel="0" collapsed="false">
      <c r="A6" s="3" t="s">
        <v>30</v>
      </c>
      <c r="B6" s="15" t="n">
        <f aca="false">SUMIF(Dépenses!$D$3:$D$61,"B",Dépenses!$E$3:$E$61)</f>
        <v>0</v>
      </c>
    </row>
    <row r="7" customFormat="false" ht="15" hidden="false" customHeight="false" outlineLevel="0" collapsed="false">
      <c r="A7" s="3" t="s">
        <v>31</v>
      </c>
      <c r="B7" s="15" t="n">
        <f aca="false">B4*('Nos règles'!$B$7/100)</f>
        <v>0</v>
      </c>
    </row>
    <row r="8" customFormat="false" ht="15" hidden="false" customHeight="false" outlineLevel="0" collapsed="false">
      <c r="A8" s="3" t="s">
        <v>32</v>
      </c>
      <c r="B8" s="15" t="n">
        <f aca="false">B4*('Nos règles'!$B$8/100)</f>
        <v>0</v>
      </c>
    </row>
    <row r="9" customFormat="false" ht="15" hidden="false" customHeight="false" outlineLevel="0" collapsed="false">
      <c r="A9" s="3" t="s">
        <v>33</v>
      </c>
      <c r="B9" s="16" t="n">
        <f aca="false">B5-B7</f>
        <v>0</v>
      </c>
    </row>
    <row r="10" customFormat="false" ht="15" hidden="false" customHeight="false" outlineLevel="0" collapsed="false">
      <c r="A10" s="3" t="s">
        <v>34</v>
      </c>
      <c r="B10" s="15" t="n">
        <f aca="false">SUMIF(Dépenses!$I$3:$I$61,"en discussion",Dépenses!$E$3:$E$61)</f>
        <v>0</v>
      </c>
    </row>
    <row r="12" customFormat="false" ht="15" hidden="false" customHeight="true" outlineLevel="0" collapsed="false">
      <c r="A12" s="8" t="s">
        <v>35</v>
      </c>
      <c r="B12" s="8"/>
      <c r="C12" s="8"/>
      <c r="D12" s="8"/>
    </row>
    <row r="13" customFormat="false" ht="15" hidden="false" customHeight="false" outlineLevel="0" collapsed="false">
      <c r="A13" s="8"/>
      <c r="B13" s="8"/>
      <c r="C13" s="8"/>
      <c r="D13" s="8"/>
    </row>
    <row r="14" customFormat="false" ht="15" hidden="false" customHeight="false" outlineLevel="0" collapsed="false">
      <c r="A14" s="8"/>
      <c r="B14" s="8"/>
      <c r="C14" s="8"/>
      <c r="D14" s="8"/>
    </row>
    <row r="15" customFormat="false" ht="15" hidden="false" customHeight="false" outlineLevel="0" collapsed="false">
      <c r="A15" s="8"/>
      <c r="B15" s="8"/>
      <c r="C15" s="8"/>
      <c r="D15" s="8"/>
    </row>
  </sheetData>
  <mergeCells count="1">
    <mergeCell ref="A12:D1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</cols>
  <sheetData>
    <row r="1" customFormat="false" ht="17.35" hidden="false" customHeight="false" outlineLevel="0" collapsed="false">
      <c r="A1" s="1" t="s">
        <v>36</v>
      </c>
    </row>
    <row r="2" customFormat="false" ht="15" hidden="false" customHeight="false" outlineLevel="0" collapsed="false">
      <c r="A2" s="2" t="s">
        <v>37</v>
      </c>
    </row>
    <row r="4" customFormat="false" ht="15" hidden="false" customHeight="false" outlineLevel="0" collapsed="false">
      <c r="A4" s="3" t="s">
        <v>23</v>
      </c>
    </row>
    <row r="5" customFormat="false" ht="15" hidden="false" customHeight="false" outlineLevel="0" collapsed="false">
      <c r="A5" s="3" t="s">
        <v>38</v>
      </c>
    </row>
    <row r="6" customFormat="false" ht="15" hidden="false" customHeight="false" outlineLevel="0" collapsed="false">
      <c r="A6" s="3" t="s">
        <v>39</v>
      </c>
    </row>
    <row r="7" customFormat="false" ht="15" hidden="false" customHeight="false" outlineLevel="0" collapsed="false">
      <c r="A7" s="3" t="s">
        <v>40</v>
      </c>
    </row>
    <row r="8" customFormat="false" ht="15" hidden="false" customHeight="false" outlineLevel="0" collapsed="false">
      <c r="A8" s="3" t="s">
        <v>41</v>
      </c>
    </row>
    <row r="9" customFormat="false" ht="15" hidden="false" customHeight="false" outlineLevel="0" collapsed="false">
      <c r="A9" s="3" t="s">
        <v>42</v>
      </c>
    </row>
    <row r="10" customFormat="false" ht="15" hidden="false" customHeight="false" outlineLevel="0" collapsed="false">
      <c r="A10" s="3" t="s">
        <v>43</v>
      </c>
    </row>
    <row r="11" customFormat="false" ht="15" hidden="false" customHeight="false" outlineLevel="0" collapsed="false">
      <c r="A11" s="3" t="s">
        <v>44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2026-09-11T01:03:37Z</dcterms:created>
  <dc:creator>openpyxl</dc:creator>
  <dc:description/>
  <dc:language>en-US</dc:language>
  <cp:lastModifiedBy/>
  <dcterms:modified xsi:type="dcterms:W3CDTF">2026-09-11T01:03:37Z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